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SO\Unidad D\2019\PLATAFORMA\"/>
    </mc:Choice>
  </mc:AlternateContent>
  <bookViews>
    <workbookView xWindow="0" yWindow="0" windowWidth="20445" windowHeight="11205" activeTab="1"/>
  </bookViews>
  <sheets>
    <sheet name="INGRESO FLUJO 2018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E11" i="1" l="1"/>
  <c r="E29" i="1"/>
  <c r="E35" i="1"/>
  <c r="E26" i="1"/>
  <c r="E23" i="1"/>
  <c r="E20" i="1"/>
  <c r="E18" i="1"/>
  <c r="E12" i="1"/>
</calcChain>
</file>

<file path=xl/sharedStrings.xml><?xml version="1.0" encoding="utf-8"?>
<sst xmlns="http://schemas.openxmlformats.org/spreadsheetml/2006/main" count="104" uniqueCount="84">
  <si>
    <t>---------------------------------------------------------------------------------------------------</t>
  </si>
  <si>
    <t>--------------------------------</t>
  </si>
  <si>
    <t>-----------------------</t>
  </si>
  <si>
    <t>|INGRESOS CALENDARIZADO</t>
  </si>
  <si>
    <t xml:space="preserve">                    Fecha:</t>
  </si>
  <si>
    <t xml:space="preserve"> 15.01.2019           |</t>
  </si>
  <si>
    <t>|REPORTE DE INGRESOS EJERCIDO TRIMESTRAL</t>
  </si>
  <si>
    <t xml:space="preserve">                     Hoja:</t>
  </si>
  <si>
    <t xml:space="preserve">   0 de   0           |</t>
  </si>
  <si>
    <t>|Entidad CP     0406            API TUXPAN S.A de C.V</t>
  </si>
  <si>
    <t xml:space="preserve">                  Usuario:</t>
  </si>
  <si>
    <t xml:space="preserve"> JTESO                |</t>
  </si>
  <si>
    <t>|Ejercicio      2018</t>
  </si>
  <si>
    <t xml:space="preserve">                      |</t>
  </si>
  <si>
    <t>|Fondos         *                                               Área funcional *</t>
  </si>
  <si>
    <t>|Centro gestor  *       *</t>
  </si>
  <si>
    <t xml:space="preserve">   Área funcional/grup      *</t>
  </si>
  <si>
    <t>Posición presupuestaria</t>
  </si>
  <si>
    <t>ENE - MAR</t>
  </si>
  <si>
    <t>ABR - JUN</t>
  </si>
  <si>
    <t>JUL - SEP</t>
  </si>
  <si>
    <t>OCT - DIC</t>
  </si>
  <si>
    <t>TOTAL</t>
  </si>
  <si>
    <t>Pos.presup.</t>
  </si>
  <si>
    <t>PUERTO                    PUERTO</t>
  </si>
  <si>
    <t>PUERTO_FIJO               PUERTO FIJO</t>
  </si>
  <si>
    <t>PUERTO_VARIABLE           PUERTO VARIABLE</t>
  </si>
  <si>
    <t>PTO_DIARIO                PUERTO DIARIO</t>
  </si>
  <si>
    <t>CABOTAJE_FIJO             CABOTAJE FIJO</t>
  </si>
  <si>
    <t>CABOTAJE_VARIBLE          CABOTAJE VARIABLE</t>
  </si>
  <si>
    <t>ATRA_Y_DES                ATRAQUE Y DESATRAQUE</t>
  </si>
  <si>
    <t>ATRAQ.YDESATRAQ.          ATRAQUE, DESATRAQUE Y ALTURA</t>
  </si>
  <si>
    <t>MUELLAJE                  MUELLAJE</t>
  </si>
  <si>
    <t>MUELLAJEALTURA            MUELLAJE ALTURA</t>
  </si>
  <si>
    <t>MUELLAJE_CABOTAJE         MUELLAJE CABOTAJE</t>
  </si>
  <si>
    <t>ALMACENAJE                ALMACENAJE</t>
  </si>
  <si>
    <t>CES_INFRA                 CESION INFRAESTRUCTURA</t>
  </si>
  <si>
    <t>ING_X_USO_DE_AREA         INGRESOS POR USO DE AREA</t>
  </si>
  <si>
    <t>CES_PRE_SE                PRESTACIONES DE SERVICIOS</t>
  </si>
  <si>
    <t>ING_X_PREST_DE_SERV       INGRESOS POR PRESTACION DE MANIOBRAS Y SERVICIOS</t>
  </si>
  <si>
    <t>MANIOBRAS_A_CONTENEDORES  INGRESOS POR MANIOBRAS A CONTENEDORES</t>
  </si>
  <si>
    <t>TARIFADESEG.              TARIFA DE SEGURIDAD</t>
  </si>
  <si>
    <t>CARGA_MINERAL             Ingresos por Carga Mineral</t>
  </si>
  <si>
    <t>OTROS_ING                 PRODUCTOS FINANCIEROS Y OTROS</t>
  </si>
  <si>
    <t>OTROS_PRODUCT             OTROS PRODUCTOS</t>
  </si>
  <si>
    <t>PRODUCTOS_FINANC          PRODUCTOS FINANCIEROS</t>
  </si>
  <si>
    <t>RECUP_SEGUROS             RECUPERACION DE SEGUROS</t>
  </si>
  <si>
    <t>CREDENCIALES              CREDENCIALES PARA ACCESO AL RECINTO PORTUARIO</t>
  </si>
  <si>
    <t>RECARGOS                  RECARGOS E INTERESES MORATORIOS</t>
  </si>
  <si>
    <t>Cobrado Trimestral</t>
  </si>
  <si>
    <t>----------------------------------------------------------------------------------------------------------------------------------------------------------------------------------------------------------------------------------------------------------</t>
  </si>
  <si>
    <t>|INGRESOS CALENDARIZADO Fecha: 15.01.2019 |</t>
  </si>
  <si>
    <t>|REPORTE DE INGRESOS EJERCIDO TRIMESTRAL Hoja: 0 de 0 |</t>
  </si>
  <si>
    <t>|Entidad CP 0406 API TUXPAN S.A de C.V Usuario: JTESO |</t>
  </si>
  <si>
    <t>|Ejercicio 2018 |</t>
  </si>
  <si>
    <t>|Fondos * Área funcional * |</t>
  </si>
  <si>
    <t>|Centro gestor * * Área funcional/grup * |</t>
  </si>
  <si>
    <t xml:space="preserve">** Pos.presup. </t>
  </si>
  <si>
    <t xml:space="preserve">* PUERTO PUERTO </t>
  </si>
  <si>
    <t>PUERTO_FIJO PUERTO FIJO</t>
  </si>
  <si>
    <t>PUERTO_VARIABLE PUERTO VARIABLE</t>
  </si>
  <si>
    <t>PTO_DIARIO PUERTO DIARIO</t>
  </si>
  <si>
    <t>CABOTAJE_FIJO CABOTAJE FIJO</t>
  </si>
  <si>
    <t>CABOTAJE_VARIBLE CABOTAJE VARIABLE</t>
  </si>
  <si>
    <t xml:space="preserve">* ATRA_Y_DES ATRAQUE Y DESATRAQUE </t>
  </si>
  <si>
    <t>ATRAQ.YDESATRAQ. ATRAQ. Y DESATRAQ.</t>
  </si>
  <si>
    <t xml:space="preserve">* MUELLAJE MUELLAJE </t>
  </si>
  <si>
    <t>MUELLAJEALTURA MUELLAJE ALTURA</t>
  </si>
  <si>
    <t>MUELLAJE_CABOTAJE MUELLAJE CABOTAJE</t>
  </si>
  <si>
    <t xml:space="preserve">* ALMACENAJE ALMACENAJE </t>
  </si>
  <si>
    <t>ALMACENAJE ALMACENAJE</t>
  </si>
  <si>
    <t xml:space="preserve">* CES_INFRA CESION INFRAESTRUCTU </t>
  </si>
  <si>
    <t>ING_X_USO_DE_AREA ING_X_USO_DE_AREA</t>
  </si>
  <si>
    <t xml:space="preserve">* CES_PRE_SE PRESTACIONES DE SERV </t>
  </si>
  <si>
    <t>ING_X_PREST_DE_SERV ING_X_PREST_DE_SERV</t>
  </si>
  <si>
    <t>MANIOBRAS_A_CONTENEDORES MANIOBRAS_A_CONTENE</t>
  </si>
  <si>
    <t>TARIFADESEG. TARIFA DE SEGURIDAD</t>
  </si>
  <si>
    <t>CARGA_MINERAL CARGA_MINERAL</t>
  </si>
  <si>
    <t xml:space="preserve">* OTROS_ING PRODUCTOS FINANCIERO </t>
  </si>
  <si>
    <t>OTROS_PRODUCT OTROS PRODUCTOS</t>
  </si>
  <si>
    <t>PRODUCTOS_FINANC PRODUCTOS_FINANC</t>
  </si>
  <si>
    <t>RECUP_SEGUROS RECUP SEGUROS</t>
  </si>
  <si>
    <t>CREDENCIALES CREDENCIALES</t>
  </si>
  <si>
    <t>RECARGOS RECARGOS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</si>
</sst>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DA6C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87C4C4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42" applyNumberFormat="1" applyFont="1"/>
    <xf numFmtId="0" fontId="18" fillId="0" borderId="0" xfId="42" applyNumberFormat="1" applyFont="1"/>
    <xf numFmtId="0" fontId="14" fillId="0" borderId="0" xfId="42" applyNumberFormat="1" applyFont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left" vertical="center" wrapText="1"/>
    </xf>
    <xf numFmtId="0" fontId="16" fillId="36" borderId="10" xfId="0" applyFont="1" applyFill="1" applyBorder="1" applyAlignment="1">
      <alignment horizontal="left" vertical="center" wrapText="1"/>
    </xf>
    <xf numFmtId="0" fontId="21" fillId="37" borderId="10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3" fontId="22" fillId="34" borderId="10" xfId="0" applyNumberFormat="1" applyFont="1" applyFill="1" applyBorder="1" applyAlignment="1">
      <alignment horizontal="right" vertical="center" wrapText="1"/>
    </xf>
    <xf numFmtId="3" fontId="22" fillId="35" borderId="10" xfId="0" applyNumberFormat="1" applyFont="1" applyFill="1" applyBorder="1" applyAlignment="1">
      <alignment horizontal="right" vertical="center" wrapText="1"/>
    </xf>
    <xf numFmtId="3" fontId="21" fillId="37" borderId="10" xfId="0" applyNumberFormat="1" applyFont="1" applyFill="1" applyBorder="1" applyAlignment="1">
      <alignment horizontal="righ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8" workbookViewId="0">
      <selection activeCell="A19" sqref="A19"/>
    </sheetView>
  </sheetViews>
  <sheetFormatPr baseColWidth="10" defaultRowHeight="15" x14ac:dyDescent="0.25"/>
  <cols>
    <col min="1" max="1" width="75.85546875" bestFit="1" customWidth="1"/>
    <col min="5" max="5" width="14.140625" style="1" bestFit="1" customWidth="1"/>
  </cols>
  <sheetData>
    <row r="1" spans="1:6" x14ac:dyDescent="0.25">
      <c r="A1" t="s">
        <v>0</v>
      </c>
      <c r="B1" t="s">
        <v>1</v>
      </c>
      <c r="C1" t="s">
        <v>1</v>
      </c>
      <c r="D1" t="s">
        <v>1</v>
      </c>
      <c r="E1" s="1" t="s">
        <v>1</v>
      </c>
      <c r="F1" t="s">
        <v>2</v>
      </c>
    </row>
    <row r="2" spans="1:6" x14ac:dyDescent="0.25">
      <c r="A2" t="s">
        <v>3</v>
      </c>
      <c r="E2" s="1" t="s">
        <v>4</v>
      </c>
      <c r="F2" t="s">
        <v>5</v>
      </c>
    </row>
    <row r="3" spans="1:6" x14ac:dyDescent="0.25">
      <c r="A3" t="s">
        <v>6</v>
      </c>
      <c r="E3" s="1" t="s">
        <v>7</v>
      </c>
      <c r="F3" t="s">
        <v>8</v>
      </c>
    </row>
    <row r="4" spans="1:6" x14ac:dyDescent="0.25">
      <c r="A4" t="s">
        <v>9</v>
      </c>
      <c r="E4" s="1" t="s">
        <v>10</v>
      </c>
      <c r="F4" t="s">
        <v>11</v>
      </c>
    </row>
    <row r="5" spans="1:6" x14ac:dyDescent="0.25">
      <c r="A5" t="s">
        <v>12</v>
      </c>
      <c r="F5" t="s">
        <v>13</v>
      </c>
    </row>
    <row r="6" spans="1:6" x14ac:dyDescent="0.25">
      <c r="A6" t="s">
        <v>14</v>
      </c>
      <c r="F6" t="s">
        <v>13</v>
      </c>
    </row>
    <row r="7" spans="1:6" x14ac:dyDescent="0.25">
      <c r="A7" t="s">
        <v>15</v>
      </c>
      <c r="E7" s="1" t="s">
        <v>16</v>
      </c>
      <c r="F7" t="s">
        <v>13</v>
      </c>
    </row>
    <row r="8" spans="1:6" x14ac:dyDescent="0.25">
      <c r="A8" t="s">
        <v>0</v>
      </c>
      <c r="B8" t="s">
        <v>1</v>
      </c>
      <c r="C8" t="s">
        <v>1</v>
      </c>
      <c r="D8" t="s">
        <v>1</v>
      </c>
      <c r="E8" s="1" t="s">
        <v>1</v>
      </c>
      <c r="F8" t="s">
        <v>2</v>
      </c>
    </row>
    <row r="9" spans="1:6" x14ac:dyDescent="0.25">
      <c r="A9" t="s">
        <v>17</v>
      </c>
      <c r="B9" t="s">
        <v>18</v>
      </c>
      <c r="C9" t="s">
        <v>19</v>
      </c>
      <c r="D9" t="s">
        <v>20</v>
      </c>
      <c r="E9" s="1" t="s">
        <v>21</v>
      </c>
      <c r="F9" t="s">
        <v>22</v>
      </c>
    </row>
    <row r="10" spans="1:6" x14ac:dyDescent="0.25">
      <c r="A10" t="s">
        <v>23</v>
      </c>
      <c r="B10">
        <v>61850060.350000001</v>
      </c>
      <c r="C10">
        <v>159551525.38999999</v>
      </c>
      <c r="D10">
        <v>65702367.170000002</v>
      </c>
      <c r="E10" s="1">
        <v>66477112.57</v>
      </c>
      <c r="F10">
        <v>353581065.48000002</v>
      </c>
    </row>
    <row r="11" spans="1:6" x14ac:dyDescent="0.25">
      <c r="E11" s="2">
        <f>SUM(E12,E18,E20,E23)</f>
        <v>46337147.009999998</v>
      </c>
    </row>
    <row r="12" spans="1:6" x14ac:dyDescent="0.25">
      <c r="A12" t="s">
        <v>24</v>
      </c>
      <c r="B12">
        <v>30398357.91</v>
      </c>
      <c r="C12">
        <v>35624026.200000003</v>
      </c>
      <c r="D12">
        <v>38008205.100000001</v>
      </c>
      <c r="E12" s="3">
        <f>SUM(E13:E17)</f>
        <v>39485938.469999999</v>
      </c>
      <c r="F12">
        <v>143516527.68000001</v>
      </c>
    </row>
    <row r="13" spans="1:6" x14ac:dyDescent="0.25">
      <c r="A13" t="s">
        <v>25</v>
      </c>
      <c r="B13">
        <v>3529185.73</v>
      </c>
      <c r="C13">
        <v>4091157.98</v>
      </c>
      <c r="D13">
        <v>4477736.3899999997</v>
      </c>
      <c r="E13" s="1">
        <v>4870622.3099999996</v>
      </c>
      <c r="F13">
        <v>16968702.41</v>
      </c>
    </row>
    <row r="14" spans="1:6" x14ac:dyDescent="0.25">
      <c r="A14" t="s">
        <v>26</v>
      </c>
      <c r="B14">
        <v>25564727.239999998</v>
      </c>
      <c r="C14">
        <v>29782386.760000002</v>
      </c>
      <c r="D14">
        <v>28934603.190000001</v>
      </c>
      <c r="E14" s="1">
        <v>32663411.440000001</v>
      </c>
      <c r="F14">
        <v>116945128.63</v>
      </c>
    </row>
    <row r="15" spans="1:6" x14ac:dyDescent="0.25">
      <c r="A15" t="s">
        <v>27</v>
      </c>
      <c r="B15">
        <v>157730.21</v>
      </c>
      <c r="C15">
        <v>91669.27</v>
      </c>
      <c r="D15">
        <v>156647.35999999999</v>
      </c>
      <c r="E15" s="1">
        <v>131346.76</v>
      </c>
      <c r="F15">
        <v>537393.6</v>
      </c>
    </row>
    <row r="16" spans="1:6" x14ac:dyDescent="0.25">
      <c r="A16" t="s">
        <v>28</v>
      </c>
      <c r="B16">
        <v>561972.25</v>
      </c>
      <c r="C16">
        <v>651887.81000000006</v>
      </c>
      <c r="D16">
        <v>1523174.06</v>
      </c>
      <c r="E16" s="1">
        <v>768022.72</v>
      </c>
      <c r="F16">
        <v>3505056.84</v>
      </c>
    </row>
    <row r="17" spans="1:6" x14ac:dyDescent="0.25">
      <c r="A17" t="s">
        <v>29</v>
      </c>
      <c r="B17">
        <v>584742.48</v>
      </c>
      <c r="C17">
        <v>1006924.38</v>
      </c>
      <c r="D17">
        <v>2916044.1</v>
      </c>
      <c r="E17" s="1">
        <v>1052535.24</v>
      </c>
      <c r="F17">
        <v>5560246.2000000002</v>
      </c>
    </row>
    <row r="18" spans="1:6" x14ac:dyDescent="0.25">
      <c r="A18" t="s">
        <v>30</v>
      </c>
      <c r="B18">
        <v>1996094.6</v>
      </c>
      <c r="C18">
        <v>3403440.47</v>
      </c>
      <c r="D18">
        <v>2915862.39</v>
      </c>
      <c r="E18" s="3">
        <f>SUM(E19)</f>
        <v>3339276.24</v>
      </c>
      <c r="F18">
        <v>11654673.699999999</v>
      </c>
    </row>
    <row r="19" spans="1:6" x14ac:dyDescent="0.25">
      <c r="A19" t="s">
        <v>31</v>
      </c>
      <c r="B19">
        <v>1996094.6</v>
      </c>
      <c r="C19">
        <v>3403440.47</v>
      </c>
      <c r="D19">
        <v>2915862.39</v>
      </c>
      <c r="E19" s="1">
        <v>3339276.24</v>
      </c>
      <c r="F19">
        <v>11654673.699999999</v>
      </c>
    </row>
    <row r="20" spans="1:6" x14ac:dyDescent="0.25">
      <c r="A20" t="s">
        <v>32</v>
      </c>
      <c r="B20">
        <v>1264785.3799999999</v>
      </c>
      <c r="C20">
        <v>1275929.22</v>
      </c>
      <c r="D20">
        <v>3082169.7</v>
      </c>
      <c r="E20" s="3">
        <f>SUM(E21:E22)</f>
        <v>1925965.5</v>
      </c>
      <c r="F20">
        <v>7548849.7999999998</v>
      </c>
    </row>
    <row r="21" spans="1:6" x14ac:dyDescent="0.25">
      <c r="A21" t="s">
        <v>33</v>
      </c>
      <c r="B21">
        <v>1264785.3799999999</v>
      </c>
      <c r="C21">
        <v>1275929.22</v>
      </c>
      <c r="D21">
        <v>1876137.52</v>
      </c>
      <c r="E21" s="1">
        <v>1868930.02</v>
      </c>
      <c r="F21">
        <v>6285782.1399999997</v>
      </c>
    </row>
    <row r="22" spans="1:6" x14ac:dyDescent="0.25">
      <c r="A22" t="s">
        <v>34</v>
      </c>
      <c r="B22">
        <v>0</v>
      </c>
      <c r="C22">
        <v>0</v>
      </c>
      <c r="D22">
        <v>1206032.18</v>
      </c>
      <c r="E22" s="1">
        <v>57035.48</v>
      </c>
      <c r="F22">
        <v>1263067.6599999999</v>
      </c>
    </row>
    <row r="23" spans="1:6" x14ac:dyDescent="0.25">
      <c r="A23" t="s">
        <v>35</v>
      </c>
      <c r="B23">
        <v>70509</v>
      </c>
      <c r="C23">
        <v>357084</v>
      </c>
      <c r="D23">
        <v>747159.6</v>
      </c>
      <c r="E23" s="3">
        <f>SUM(E24)</f>
        <v>1585966.8</v>
      </c>
      <c r="F23">
        <v>2760719.4</v>
      </c>
    </row>
    <row r="24" spans="1:6" x14ac:dyDescent="0.25">
      <c r="A24" t="s">
        <v>35</v>
      </c>
      <c r="B24">
        <v>70509</v>
      </c>
      <c r="C24">
        <v>357084</v>
      </c>
      <c r="D24">
        <v>747159.6</v>
      </c>
      <c r="E24" s="1">
        <v>1585966.8</v>
      </c>
      <c r="F24">
        <v>2760719.4</v>
      </c>
    </row>
    <row r="26" spans="1:6" x14ac:dyDescent="0.25">
      <c r="A26" t="s">
        <v>36</v>
      </c>
      <c r="B26">
        <v>23979123.100000001</v>
      </c>
      <c r="C26">
        <v>12846320.789999999</v>
      </c>
      <c r="D26">
        <v>12725078.199999999</v>
      </c>
      <c r="E26" s="2">
        <f>SUM(E27)</f>
        <v>12626933.300000001</v>
      </c>
      <c r="F26">
        <v>62177455.390000001</v>
      </c>
    </row>
    <row r="27" spans="1:6" x14ac:dyDescent="0.25">
      <c r="A27" t="s">
        <v>37</v>
      </c>
      <c r="B27">
        <v>23979123.100000001</v>
      </c>
      <c r="C27">
        <v>12846320.789999999</v>
      </c>
      <c r="D27">
        <v>12725078.199999999</v>
      </c>
      <c r="E27" s="1">
        <v>12626933.300000001</v>
      </c>
      <c r="F27">
        <v>62177455.390000001</v>
      </c>
    </row>
    <row r="29" spans="1:6" x14ac:dyDescent="0.25">
      <c r="A29" t="s">
        <v>38</v>
      </c>
      <c r="B29">
        <v>2658304.23</v>
      </c>
      <c r="C29">
        <v>3688245.65</v>
      </c>
      <c r="D29">
        <v>4437181.6900000004</v>
      </c>
      <c r="E29" s="2">
        <f>SUM(E30:E33)</f>
        <v>4489042.6399999997</v>
      </c>
      <c r="F29">
        <v>15272774.210000001</v>
      </c>
    </row>
    <row r="30" spans="1:6" x14ac:dyDescent="0.25">
      <c r="A30" t="s">
        <v>39</v>
      </c>
      <c r="B30">
        <v>2640439.2799999998</v>
      </c>
      <c r="C30">
        <v>1745341.19</v>
      </c>
      <c r="D30">
        <v>3456932.63</v>
      </c>
      <c r="E30" s="1">
        <v>3060853.89</v>
      </c>
      <c r="F30">
        <v>10903566.99</v>
      </c>
    </row>
    <row r="31" spans="1:6" x14ac:dyDescent="0.25">
      <c r="A31" t="s">
        <v>40</v>
      </c>
      <c r="B31">
        <v>0</v>
      </c>
      <c r="C31">
        <v>1809814.46</v>
      </c>
      <c r="D31">
        <v>846839.57</v>
      </c>
      <c r="E31" s="1">
        <v>1303097.95</v>
      </c>
      <c r="F31">
        <v>3959751.98</v>
      </c>
    </row>
    <row r="32" spans="1:6" x14ac:dyDescent="0.25">
      <c r="A32" t="s">
        <v>41</v>
      </c>
      <c r="B32">
        <v>17864.95</v>
      </c>
      <c r="C32">
        <v>32109.5</v>
      </c>
      <c r="D32">
        <v>12994.65</v>
      </c>
      <c r="E32" s="1">
        <v>15085</v>
      </c>
      <c r="F32">
        <v>78054.100000000006</v>
      </c>
    </row>
    <row r="33" spans="1:6" x14ac:dyDescent="0.25">
      <c r="A33" t="s">
        <v>42</v>
      </c>
      <c r="B33">
        <v>0</v>
      </c>
      <c r="C33">
        <v>100980.5</v>
      </c>
      <c r="D33">
        <v>120414.84</v>
      </c>
      <c r="E33" s="1">
        <v>110005.8</v>
      </c>
      <c r="F33">
        <v>331401.14</v>
      </c>
    </row>
    <row r="35" spans="1:6" x14ac:dyDescent="0.25">
      <c r="A35" t="s">
        <v>43</v>
      </c>
      <c r="B35">
        <v>1482886.13</v>
      </c>
      <c r="C35">
        <v>102356479.06</v>
      </c>
      <c r="D35">
        <v>3786710.49</v>
      </c>
      <c r="E35" s="2">
        <f>SUM(E36:E40)</f>
        <v>3023989.62</v>
      </c>
      <c r="F35">
        <v>110650065.3</v>
      </c>
    </row>
    <row r="36" spans="1:6" x14ac:dyDescent="0.25">
      <c r="A36" t="s">
        <v>44</v>
      </c>
      <c r="B36">
        <v>88370.91</v>
      </c>
      <c r="C36">
        <v>1754331.84</v>
      </c>
      <c r="D36">
        <v>1354552.76</v>
      </c>
      <c r="E36" s="1">
        <v>207320.39</v>
      </c>
      <c r="F36">
        <v>3404575.9</v>
      </c>
    </row>
    <row r="37" spans="1:6" x14ac:dyDescent="0.25">
      <c r="A37" t="s">
        <v>45</v>
      </c>
      <c r="B37">
        <v>1349170.65</v>
      </c>
      <c r="C37">
        <v>3356545.61</v>
      </c>
      <c r="D37">
        <v>2225075.58</v>
      </c>
      <c r="E37" s="1">
        <v>2664865.81</v>
      </c>
      <c r="F37">
        <v>9595657.6500000004</v>
      </c>
    </row>
    <row r="38" spans="1:6" x14ac:dyDescent="0.25">
      <c r="A38" t="s">
        <v>46</v>
      </c>
      <c r="B38">
        <v>0</v>
      </c>
      <c r="C38">
        <v>97154375</v>
      </c>
      <c r="D38">
        <v>69055.13</v>
      </c>
      <c r="E38" s="1">
        <v>0</v>
      </c>
      <c r="F38">
        <v>97223430.129999995</v>
      </c>
    </row>
    <row r="39" spans="1:6" x14ac:dyDescent="0.25">
      <c r="A39" t="s">
        <v>47</v>
      </c>
      <c r="B39">
        <v>16207.36</v>
      </c>
      <c r="C39">
        <v>6638.11</v>
      </c>
      <c r="D39">
        <v>30518.3</v>
      </c>
      <c r="E39" s="1">
        <v>8621</v>
      </c>
      <c r="F39">
        <v>61984.77</v>
      </c>
    </row>
    <row r="40" spans="1:6" x14ac:dyDescent="0.25">
      <c r="A40" t="s">
        <v>48</v>
      </c>
      <c r="B40">
        <v>29137.21</v>
      </c>
      <c r="C40">
        <v>84588.5</v>
      </c>
      <c r="D40">
        <v>107508.72</v>
      </c>
      <c r="E40" s="1">
        <v>143182.42000000001</v>
      </c>
      <c r="F40">
        <v>364416.85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G17" sqref="G17"/>
    </sheetView>
  </sheetViews>
  <sheetFormatPr baseColWidth="10" defaultRowHeight="15" x14ac:dyDescent="0.25"/>
  <cols>
    <col min="2" max="2" width="14.42578125" customWidth="1"/>
    <col min="3" max="3" width="15.42578125" customWidth="1"/>
    <col min="4" max="4" width="13.5703125" customWidth="1"/>
    <col min="5" max="5" width="15.42578125" customWidth="1"/>
    <col min="6" max="6" width="14.7109375" customWidth="1"/>
  </cols>
  <sheetData>
    <row r="1" spans="1:6" ht="31.5" x14ac:dyDescent="0.25">
      <c r="A1" s="5" t="s">
        <v>49</v>
      </c>
    </row>
    <row r="3" spans="1:6" x14ac:dyDescent="0.25">
      <c r="A3" s="4"/>
    </row>
    <row r="4" spans="1:6" x14ac:dyDescent="0.25">
      <c r="A4" s="6" t="s">
        <v>50</v>
      </c>
    </row>
    <row r="5" spans="1:6" x14ac:dyDescent="0.25">
      <c r="A5" s="6" t="s">
        <v>51</v>
      </c>
    </row>
    <row r="6" spans="1:6" x14ac:dyDescent="0.25">
      <c r="A6" s="6" t="s">
        <v>52</v>
      </c>
    </row>
    <row r="7" spans="1:6" x14ac:dyDescent="0.25">
      <c r="A7" s="6" t="s">
        <v>53</v>
      </c>
    </row>
    <row r="8" spans="1:6" x14ac:dyDescent="0.25">
      <c r="A8" s="6" t="s">
        <v>54</v>
      </c>
    </row>
    <row r="9" spans="1:6" x14ac:dyDescent="0.25">
      <c r="A9" s="6" t="s">
        <v>55</v>
      </c>
    </row>
    <row r="10" spans="1:6" x14ac:dyDescent="0.25">
      <c r="A10" s="6" t="s">
        <v>56</v>
      </c>
    </row>
    <row r="11" spans="1:6" x14ac:dyDescent="0.25">
      <c r="A11" s="6" t="s">
        <v>50</v>
      </c>
    </row>
    <row r="13" spans="1:6" x14ac:dyDescent="0.25">
      <c r="A13" s="13" t="s">
        <v>49</v>
      </c>
      <c r="B13" s="14"/>
      <c r="C13" s="14"/>
      <c r="D13" s="14"/>
      <c r="E13" s="14"/>
      <c r="F13" s="14"/>
    </row>
    <row r="14" spans="1:6" ht="45" x14ac:dyDescent="0.25">
      <c r="A14" s="7" t="s">
        <v>17</v>
      </c>
      <c r="B14" s="8" t="s">
        <v>18</v>
      </c>
      <c r="C14" s="8" t="s">
        <v>19</v>
      </c>
      <c r="D14" s="8" t="s">
        <v>20</v>
      </c>
      <c r="E14" s="8" t="s">
        <v>21</v>
      </c>
      <c r="F14" s="8" t="s">
        <v>22</v>
      </c>
    </row>
    <row r="15" spans="1:6" ht="30" x14ac:dyDescent="0.25">
      <c r="A15" s="9" t="s">
        <v>57</v>
      </c>
      <c r="B15" s="15">
        <v>61850060</v>
      </c>
      <c r="C15" s="15">
        <v>159551525</v>
      </c>
      <c r="D15" s="15">
        <v>65702367</v>
      </c>
      <c r="E15" s="15">
        <v>66477113</v>
      </c>
      <c r="F15" s="15">
        <v>353581065</v>
      </c>
    </row>
    <row r="16" spans="1:6" ht="30" x14ac:dyDescent="0.25">
      <c r="A16" s="10" t="s">
        <v>58</v>
      </c>
      <c r="B16" s="16">
        <v>30398358</v>
      </c>
      <c r="C16" s="16">
        <v>35624026</v>
      </c>
      <c r="D16" s="16">
        <v>38008205</v>
      </c>
      <c r="E16" s="16">
        <v>39485938</v>
      </c>
      <c r="F16" s="16">
        <v>143516528</v>
      </c>
    </row>
    <row r="17" spans="1:6" ht="45" x14ac:dyDescent="0.25">
      <c r="A17" s="11" t="s">
        <v>59</v>
      </c>
      <c r="B17" s="17">
        <v>3529186</v>
      </c>
      <c r="C17" s="17">
        <v>4091158</v>
      </c>
      <c r="D17" s="17">
        <v>4477736</v>
      </c>
      <c r="E17" s="17">
        <v>4870622</v>
      </c>
      <c r="F17" s="17">
        <v>16968702</v>
      </c>
    </row>
    <row r="18" spans="1:6" ht="60" x14ac:dyDescent="0.25">
      <c r="A18" s="11" t="s">
        <v>60</v>
      </c>
      <c r="B18" s="17">
        <v>25564727</v>
      </c>
      <c r="C18" s="17">
        <v>29782387</v>
      </c>
      <c r="D18" s="17">
        <v>28934603</v>
      </c>
      <c r="E18" s="17">
        <v>32663411</v>
      </c>
      <c r="F18" s="17">
        <v>116945129</v>
      </c>
    </row>
    <row r="19" spans="1:6" ht="45" x14ac:dyDescent="0.25">
      <c r="A19" s="11" t="s">
        <v>61</v>
      </c>
      <c r="B19" s="17">
        <v>157730</v>
      </c>
      <c r="C19" s="17">
        <v>91669</v>
      </c>
      <c r="D19" s="17">
        <v>156647</v>
      </c>
      <c r="E19" s="17">
        <v>131347</v>
      </c>
      <c r="F19" s="17">
        <v>537394</v>
      </c>
    </row>
    <row r="20" spans="1:6" ht="60" x14ac:dyDescent="0.25">
      <c r="A20" s="11" t="s">
        <v>62</v>
      </c>
      <c r="B20" s="17">
        <v>561972</v>
      </c>
      <c r="C20" s="17">
        <v>651888</v>
      </c>
      <c r="D20" s="17">
        <v>1523174</v>
      </c>
      <c r="E20" s="17">
        <v>768023</v>
      </c>
      <c r="F20" s="17">
        <v>3505057</v>
      </c>
    </row>
    <row r="21" spans="1:6" ht="60" x14ac:dyDescent="0.25">
      <c r="A21" s="11" t="s">
        <v>63</v>
      </c>
      <c r="B21" s="17">
        <v>584742</v>
      </c>
      <c r="C21" s="17">
        <v>1006924</v>
      </c>
      <c r="D21" s="17">
        <v>2916044</v>
      </c>
      <c r="E21" s="17">
        <v>1052535</v>
      </c>
      <c r="F21" s="17">
        <v>5560246</v>
      </c>
    </row>
    <row r="22" spans="1:6" ht="90" x14ac:dyDescent="0.25">
      <c r="A22" s="10" t="s">
        <v>64</v>
      </c>
      <c r="B22" s="16">
        <v>1996095</v>
      </c>
      <c r="C22" s="16">
        <v>3403440</v>
      </c>
      <c r="D22" s="16">
        <v>2915862</v>
      </c>
      <c r="E22" s="16">
        <v>3339276</v>
      </c>
      <c r="F22" s="16">
        <v>11654674</v>
      </c>
    </row>
    <row r="23" spans="1:6" ht="60" x14ac:dyDescent="0.25">
      <c r="A23" s="11" t="s">
        <v>65</v>
      </c>
      <c r="B23" s="17">
        <v>1996095</v>
      </c>
      <c r="C23" s="17">
        <v>3403440</v>
      </c>
      <c r="D23" s="17">
        <v>2915862</v>
      </c>
      <c r="E23" s="17">
        <v>3339276</v>
      </c>
      <c r="F23" s="17">
        <v>11654674</v>
      </c>
    </row>
    <row r="24" spans="1:6" ht="30" x14ac:dyDescent="0.25">
      <c r="A24" s="10" t="s">
        <v>66</v>
      </c>
      <c r="B24" s="16">
        <v>1264785</v>
      </c>
      <c r="C24" s="16">
        <v>1275929</v>
      </c>
      <c r="D24" s="16">
        <v>3082170</v>
      </c>
      <c r="E24" s="16">
        <v>1925966</v>
      </c>
      <c r="F24" s="16">
        <v>7548850</v>
      </c>
    </row>
    <row r="25" spans="1:6" ht="60" x14ac:dyDescent="0.25">
      <c r="A25" s="11" t="s">
        <v>67</v>
      </c>
      <c r="B25" s="17">
        <v>1264785</v>
      </c>
      <c r="C25" s="17">
        <v>1275929</v>
      </c>
      <c r="D25" s="17">
        <v>1876138</v>
      </c>
      <c r="E25" s="17">
        <v>1868930</v>
      </c>
      <c r="F25" s="17">
        <v>6285782</v>
      </c>
    </row>
    <row r="26" spans="1:6" ht="60" x14ac:dyDescent="0.25">
      <c r="A26" s="11" t="s">
        <v>68</v>
      </c>
      <c r="B26" s="12"/>
      <c r="C26" s="12"/>
      <c r="D26" s="17">
        <v>1206032</v>
      </c>
      <c r="E26" s="17">
        <v>57035</v>
      </c>
      <c r="F26" s="17">
        <v>1263068</v>
      </c>
    </row>
    <row r="27" spans="1:6" ht="75" x14ac:dyDescent="0.25">
      <c r="A27" s="10" t="s">
        <v>69</v>
      </c>
      <c r="B27" s="16">
        <v>70509</v>
      </c>
      <c r="C27" s="16">
        <v>357084</v>
      </c>
      <c r="D27" s="16">
        <v>747160</v>
      </c>
      <c r="E27" s="16">
        <v>1585967</v>
      </c>
      <c r="F27" s="16">
        <v>2760719</v>
      </c>
    </row>
    <row r="28" spans="1:6" ht="60" x14ac:dyDescent="0.25">
      <c r="A28" s="11" t="s">
        <v>70</v>
      </c>
      <c r="B28" s="17">
        <v>70509</v>
      </c>
      <c r="C28" s="17">
        <v>357084</v>
      </c>
      <c r="D28" s="17">
        <v>747160</v>
      </c>
      <c r="E28" s="17">
        <v>1585967</v>
      </c>
      <c r="F28" s="17">
        <v>2760719</v>
      </c>
    </row>
    <row r="29" spans="1:6" ht="75" x14ac:dyDescent="0.25">
      <c r="A29" s="10" t="s">
        <v>71</v>
      </c>
      <c r="B29" s="16">
        <v>23979123</v>
      </c>
      <c r="C29" s="16">
        <v>12846321</v>
      </c>
      <c r="D29" s="16">
        <v>12725078</v>
      </c>
      <c r="E29" s="16">
        <v>12626933</v>
      </c>
      <c r="F29" s="16">
        <v>62177455</v>
      </c>
    </row>
    <row r="30" spans="1:6" ht="60" x14ac:dyDescent="0.25">
      <c r="A30" s="11" t="s">
        <v>72</v>
      </c>
      <c r="B30" s="17">
        <v>23979123</v>
      </c>
      <c r="C30" s="17">
        <v>12846321</v>
      </c>
      <c r="D30" s="17">
        <v>12725078</v>
      </c>
      <c r="E30" s="17">
        <v>12626933</v>
      </c>
      <c r="F30" s="17">
        <v>62177455</v>
      </c>
    </row>
    <row r="31" spans="1:6" ht="75" x14ac:dyDescent="0.25">
      <c r="A31" s="10" t="s">
        <v>73</v>
      </c>
      <c r="B31" s="16">
        <v>2658304</v>
      </c>
      <c r="C31" s="16">
        <v>3688246</v>
      </c>
      <c r="D31" s="16">
        <v>4437182</v>
      </c>
      <c r="E31" s="16">
        <v>4489043</v>
      </c>
      <c r="F31" s="16">
        <v>15272774</v>
      </c>
    </row>
    <row r="32" spans="1:6" ht="90" x14ac:dyDescent="0.25">
      <c r="A32" s="11" t="s">
        <v>74</v>
      </c>
      <c r="B32" s="17">
        <v>2640439</v>
      </c>
      <c r="C32" s="17">
        <v>1745341</v>
      </c>
      <c r="D32" s="17">
        <v>3456933</v>
      </c>
      <c r="E32" s="17">
        <v>3060854</v>
      </c>
      <c r="F32" s="17">
        <v>10903567</v>
      </c>
    </row>
    <row r="33" spans="1:6" ht="90" x14ac:dyDescent="0.25">
      <c r="A33" s="11" t="s">
        <v>75</v>
      </c>
      <c r="B33" s="12"/>
      <c r="C33" s="17">
        <v>1809814</v>
      </c>
      <c r="D33" s="17">
        <v>846840</v>
      </c>
      <c r="E33" s="17">
        <v>1303098</v>
      </c>
      <c r="F33" s="17">
        <v>3959752</v>
      </c>
    </row>
    <row r="34" spans="1:6" ht="60" x14ac:dyDescent="0.25">
      <c r="A34" s="11" t="s">
        <v>76</v>
      </c>
      <c r="B34" s="17">
        <v>17865</v>
      </c>
      <c r="C34" s="17">
        <v>32110</v>
      </c>
      <c r="D34" s="17">
        <v>12995</v>
      </c>
      <c r="E34" s="17">
        <v>15085</v>
      </c>
      <c r="F34" s="17">
        <v>78054</v>
      </c>
    </row>
    <row r="35" spans="1:6" ht="60" x14ac:dyDescent="0.25">
      <c r="A35" s="11" t="s">
        <v>77</v>
      </c>
      <c r="B35" s="12"/>
      <c r="C35" s="17">
        <v>100981</v>
      </c>
      <c r="D35" s="17">
        <v>120415</v>
      </c>
      <c r="E35" s="17">
        <v>110006</v>
      </c>
      <c r="F35" s="17">
        <v>331401</v>
      </c>
    </row>
    <row r="36" spans="1:6" ht="90" x14ac:dyDescent="0.25">
      <c r="A36" s="10" t="s">
        <v>78</v>
      </c>
      <c r="B36" s="16">
        <v>1482886</v>
      </c>
      <c r="C36" s="16">
        <v>102356479</v>
      </c>
      <c r="D36" s="16">
        <v>3786710</v>
      </c>
      <c r="E36" s="16">
        <v>3023990</v>
      </c>
      <c r="F36" s="16">
        <v>110650065</v>
      </c>
    </row>
    <row r="37" spans="1:6" ht="75" x14ac:dyDescent="0.25">
      <c r="A37" s="11" t="s">
        <v>79</v>
      </c>
      <c r="B37" s="17">
        <v>88371</v>
      </c>
      <c r="C37" s="17">
        <v>1754332</v>
      </c>
      <c r="D37" s="17">
        <v>1354553</v>
      </c>
      <c r="E37" s="17">
        <v>207320</v>
      </c>
      <c r="F37" s="17">
        <v>3404576</v>
      </c>
    </row>
    <row r="38" spans="1:6" ht="60" x14ac:dyDescent="0.25">
      <c r="A38" s="11" t="s">
        <v>80</v>
      </c>
      <c r="B38" s="17">
        <v>1349171</v>
      </c>
      <c r="C38" s="17">
        <v>3356546</v>
      </c>
      <c r="D38" s="17">
        <v>2225076</v>
      </c>
      <c r="E38" s="17">
        <v>2664866</v>
      </c>
      <c r="F38" s="17">
        <v>9595658</v>
      </c>
    </row>
    <row r="39" spans="1:6" ht="60" x14ac:dyDescent="0.25">
      <c r="A39" s="11" t="s">
        <v>81</v>
      </c>
      <c r="B39" s="12"/>
      <c r="C39" s="17">
        <v>97154375</v>
      </c>
      <c r="D39" s="17">
        <v>69055</v>
      </c>
      <c r="E39" s="12"/>
      <c r="F39" s="17">
        <v>97223430</v>
      </c>
    </row>
    <row r="40" spans="1:6" ht="60" x14ac:dyDescent="0.25">
      <c r="A40" s="11" t="s">
        <v>82</v>
      </c>
      <c r="B40" s="17">
        <v>16207</v>
      </c>
      <c r="C40" s="17">
        <v>6638</v>
      </c>
      <c r="D40" s="17">
        <v>30518</v>
      </c>
      <c r="E40" s="17">
        <v>8621</v>
      </c>
      <c r="F40" s="17">
        <v>61985</v>
      </c>
    </row>
    <row r="41" spans="1:6" ht="30" x14ac:dyDescent="0.25">
      <c r="A41" s="11" t="s">
        <v>83</v>
      </c>
      <c r="B41" s="17">
        <v>29137</v>
      </c>
      <c r="C41" s="17">
        <v>84589</v>
      </c>
      <c r="D41" s="17">
        <v>107509</v>
      </c>
      <c r="E41" s="17">
        <v>143182</v>
      </c>
      <c r="F41" s="17">
        <v>364417</v>
      </c>
    </row>
  </sheetData>
  <mergeCells count="1"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 FLUJO 2018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Ramirez de Arellano Serrano</dc:creator>
  <cp:lastModifiedBy>C.P. Salvador Ramirez de Arellano Serrano</cp:lastModifiedBy>
  <dcterms:created xsi:type="dcterms:W3CDTF">2019-01-15T20:36:49Z</dcterms:created>
  <dcterms:modified xsi:type="dcterms:W3CDTF">2019-01-15T22:20:32Z</dcterms:modified>
</cp:coreProperties>
</file>